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05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K31" i="33" l="1"/>
  <c r="J31" i="33"/>
  <c r="E31" i="33"/>
  <c r="D31" i="33"/>
  <c r="G31" i="33"/>
  <c r="P31" i="33"/>
  <c r="F31" i="33"/>
  <c r="H31" i="33"/>
  <c r="I31" i="33"/>
  <c r="M31" i="33"/>
  <c r="L31" i="33"/>
  <c r="O31" i="33"/>
  <c r="N31" i="33"/>
</calcChain>
</file>

<file path=xl/sharedStrings.xml><?xml version="1.0" encoding="utf-8"?>
<sst xmlns="http://schemas.openxmlformats.org/spreadsheetml/2006/main" count="69" uniqueCount="62">
  <si>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</si>
  <si>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</si>
  <si>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</si>
  <si>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</si>
  <si>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</si>
  <si>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</si>
  <si>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</si>
  <si>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</si>
  <si>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</si>
  <si>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</si>
  <si>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</si>
  <si>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</si>
  <si>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</si>
  <si>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</si>
  <si>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</si>
  <si>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</si>
  <si>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</si>
  <si>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</si>
  <si>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</si>
  <si>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</si>
  <si>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</si>
  <si>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</si>
  <si>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</si>
  <si>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</si>
  <si>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Четверг - 2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</si>
  <si>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</si>
  <si>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</si>
  <si>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</si>
  <si>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</si>
  <si>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54-28з-2020</t>
    </r>
  </si>
  <si>
    <r>
      <rPr>
        <sz val="14"/>
        <rFont val="Arial Narrow"/>
        <family val="2"/>
        <charset val="204"/>
      </rPr>
      <t>54-11 г-2020</t>
    </r>
  </si>
  <si>
    <r>
      <rPr>
        <sz val="14"/>
        <rFont val="Arial Narrow"/>
        <family val="2"/>
        <charset val="204"/>
      </rPr>
      <t>Картофельное пюре</t>
    </r>
  </si>
  <si>
    <r>
      <rPr>
        <sz val="14"/>
        <rFont val="Arial Narrow"/>
        <family val="2"/>
        <charset val="204"/>
      </rPr>
      <t>54-2гн-2020</t>
    </r>
  </si>
  <si>
    <r>
      <rPr>
        <sz val="14"/>
        <rFont val="Arial Narrow"/>
        <family val="2"/>
        <charset val="204"/>
      </rPr>
      <t>Чай с сахаром</t>
    </r>
  </si>
  <si>
    <r>
      <rPr>
        <sz val="14"/>
        <rFont val="Arial Narrow"/>
        <family val="2"/>
        <charset val="204"/>
      </rPr>
      <t>54-Зхн-2020</t>
    </r>
  </si>
  <si>
    <r>
      <rPr>
        <sz val="14"/>
        <rFont val="Arial Narrow"/>
        <family val="2"/>
        <charset val="204"/>
      </rPr>
      <t>Компот из чернослива</t>
    </r>
  </si>
  <si>
    <r>
      <rPr>
        <sz val="14"/>
        <rFont val="Arial Narrow"/>
        <family val="2"/>
        <charset val="204"/>
      </rPr>
      <t>Горошек зеленый</t>
    </r>
  </si>
  <si>
    <r>
      <rPr>
        <sz val="14"/>
        <rFont val="Arial Narrow"/>
        <family val="2"/>
        <charset val="204"/>
      </rPr>
      <t>54-20з-2020</t>
    </r>
  </si>
  <si>
    <r>
      <rPr>
        <sz val="14"/>
        <rFont val="Arial Narrow"/>
        <family val="2"/>
        <charset val="204"/>
      </rPr>
      <t>1 54-lo-2020</t>
    </r>
  </si>
  <si>
    <r>
      <rPr>
        <sz val="14"/>
        <rFont val="Arial Narrow"/>
        <family val="2"/>
        <charset val="204"/>
      </rPr>
      <t>| Пром.</t>
    </r>
  </si>
  <si>
    <r>
      <rPr>
        <sz val="14"/>
        <rFont val="Arial Narrow"/>
        <family val="2"/>
        <charset val="204"/>
      </rPr>
      <t>Фрукт (банан)***</t>
    </r>
  </si>
  <si>
    <r>
      <rPr>
        <sz val="14"/>
        <rFont val="Arial Narrow"/>
        <family val="2"/>
        <charset val="204"/>
      </rPr>
      <t>Спекла отварная дольками</t>
    </r>
  </si>
  <si>
    <r>
      <rPr>
        <sz val="14"/>
        <rFont val="Arial Narrow"/>
        <family val="2"/>
        <charset val="204"/>
      </rPr>
      <t>54-9С-2020</t>
    </r>
  </si>
  <si>
    <r>
      <rPr>
        <sz val="14"/>
        <rFont val="Arial Narrow"/>
        <family val="2"/>
        <charset val="204"/>
      </rPr>
      <t>54-18м-2020</t>
    </r>
  </si>
  <si>
    <r>
      <rPr>
        <sz val="14"/>
        <rFont val="Arial Narrow"/>
        <family val="2"/>
        <charset val="204"/>
      </rPr>
      <t>Печень говяжья по-строгановски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</si>
  <si>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</si>
  <si>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</si>
  <si>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</si>
  <si>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</si>
  <si>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</si>
  <si>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</si>
  <si>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</si>
  <si>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</si>
  <si>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</si>
  <si>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10 день</t>
  </si>
  <si>
    <t>Омлет натуральный</t>
  </si>
  <si>
    <t xml:space="preserve"> М Е Н Ю</t>
  </si>
  <si>
    <r>
      <rPr>
        <sz val="14"/>
        <rFont val="Arial Narrow"/>
        <family val="2"/>
        <charset val="204"/>
      </rPr>
      <t>Суп фасолевый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</si>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</sst>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zoomScale="60" zoomScaleNormal="80" zoomScalePageLayoutView="60" workbookViewId="0">
      <selection activeCell="B20" sqref="A20:B21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25.5" customHeight="1" x14ac:dyDescent="0.3">
      <c r="A1" s="19"/>
      <c r="B1" s="30" t="s">
        <v>60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1"/>
      <c r="P1" s="11"/>
    </row>
    <row r="2" spans="1:16" ht="6.6" customHeight="1" x14ac:dyDescent="0.3">
      <c r="A2" s="48" t="s">
        <v>19</v>
      </c>
      <c r="B2" s="48"/>
      <c r="C2" s="20"/>
      <c r="D2" s="20"/>
      <c r="E2" s="20"/>
      <c r="F2" s="20"/>
      <c r="G2" s="20"/>
      <c r="H2" s="48" t="s">
        <v>19</v>
      </c>
      <c r="I2" s="48"/>
      <c r="J2" s="48"/>
      <c r="K2" s="48"/>
      <c r="L2" s="48"/>
      <c r="M2" s="48"/>
      <c r="N2" s="48"/>
      <c r="O2" s="48"/>
      <c r="P2" s="48"/>
    </row>
    <row r="3" spans="1:16" ht="18" x14ac:dyDescent="0.3">
      <c r="A3" s="48" t="s">
        <v>59</v>
      </c>
      <c r="B3" s="48"/>
      <c r="C3" s="20"/>
      <c r="D3" s="20"/>
      <c r="E3" s="20"/>
      <c r="F3" s="20"/>
      <c r="G3" s="20"/>
      <c r="H3" s="48" t="s">
        <v>61</v>
      </c>
      <c r="I3" s="48"/>
      <c r="J3" s="48"/>
      <c r="K3" s="48"/>
      <c r="L3" s="48"/>
      <c r="M3" s="48"/>
      <c r="N3" s="48"/>
      <c r="O3" s="48"/>
      <c r="P3" s="48"/>
    </row>
    <row r="4" spans="1:16" ht="18" x14ac:dyDescent="0.35">
      <c r="A4" s="21" t="s">
        <v>22</v>
      </c>
      <c r="B4" s="21"/>
      <c r="C4" s="2"/>
      <c r="D4" s="21"/>
      <c r="E4" s="21"/>
      <c r="F4" s="21"/>
      <c r="G4" s="21"/>
      <c r="H4" s="49" t="s">
        <v>58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21" t="s">
        <v>20</v>
      </c>
      <c r="B5" s="21"/>
      <c r="C5" s="2"/>
      <c r="D5" s="21"/>
      <c r="E5" s="21"/>
      <c r="F5" s="21"/>
      <c r="G5" s="21"/>
      <c r="H5" s="49" t="s">
        <v>20</v>
      </c>
      <c r="I5" s="49"/>
      <c r="J5"/>
      <c r="K5" s="21"/>
      <c r="L5" s="21"/>
      <c r="M5" s="21"/>
      <c r="N5" s="21"/>
      <c r="O5" s="21"/>
      <c r="P5" s="21"/>
    </row>
    <row r="6" spans="1:16" ht="25.2" x14ac:dyDescent="0.45">
      <c r="A6" s="50" t="s">
        <v>56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20.399999999999999" x14ac:dyDescent="0.35">
      <c r="A7" s="45" t="s">
        <v>45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20.399999999999999" x14ac:dyDescent="0.35">
      <c r="A8" s="22"/>
      <c r="B8" s="22"/>
      <c r="C8" s="22"/>
      <c r="D8" s="22"/>
      <c r="E8" s="22"/>
      <c r="F8" s="51">
        <v>45631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0.399999999999999" x14ac:dyDescent="0.3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18" x14ac:dyDescent="0.3">
      <c r="A10" s="13" t="s">
        <v>54</v>
      </c>
      <c r="B10" s="46" t="s">
        <v>14</v>
      </c>
      <c r="C10" s="46" t="s">
        <v>0</v>
      </c>
      <c r="D10" s="31" t="s">
        <v>1</v>
      </c>
      <c r="E10" s="32"/>
      <c r="F10" s="33"/>
      <c r="G10" s="46" t="s">
        <v>5</v>
      </c>
      <c r="H10" s="31" t="s">
        <v>6</v>
      </c>
      <c r="I10" s="32"/>
      <c r="J10" s="32"/>
      <c r="K10" s="32"/>
      <c r="L10" s="31" t="s">
        <v>9</v>
      </c>
      <c r="M10" s="32"/>
      <c r="N10" s="32"/>
      <c r="O10" s="33"/>
      <c r="P10" s="34" t="s">
        <v>12</v>
      </c>
    </row>
    <row r="11" spans="1:16" ht="18" x14ac:dyDescent="0.3">
      <c r="A11" s="3" t="s">
        <v>13</v>
      </c>
      <c r="B11" s="47"/>
      <c r="C11" s="47"/>
      <c r="D11" s="3" t="s">
        <v>2</v>
      </c>
      <c r="E11" s="3" t="s">
        <v>3</v>
      </c>
      <c r="F11" s="3" t="s">
        <v>4</v>
      </c>
      <c r="G11" s="47"/>
      <c r="H11" s="3" t="s">
        <v>7</v>
      </c>
      <c r="I11" s="3" t="s">
        <v>8</v>
      </c>
      <c r="J11" s="3" t="s">
        <v>46</v>
      </c>
      <c r="K11" s="3" t="s">
        <v>23</v>
      </c>
      <c r="L11" s="3" t="s">
        <v>10</v>
      </c>
      <c r="M11" s="3" t="s">
        <v>47</v>
      </c>
      <c r="N11" s="3" t="s">
        <v>48</v>
      </c>
      <c r="O11" s="3" t="s">
        <v>11</v>
      </c>
      <c r="P11" s="35"/>
    </row>
    <row r="12" spans="1:16" ht="18" x14ac:dyDescent="0.3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ht="18" x14ac:dyDescent="0.3">
      <c r="A13" s="39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ht="18" x14ac:dyDescent="0.3">
      <c r="A14" s="42" t="s">
        <v>15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ht="18" x14ac:dyDescent="0.3">
      <c r="A15" s="4" t="s">
        <v>37</v>
      </c>
      <c r="B15" s="4" t="s">
        <v>36</v>
      </c>
      <c r="C15" s="5">
        <v>20</v>
      </c>
      <c r="D15" s="18">
        <v>0.6</v>
      </c>
      <c r="E15" s="5">
        <v>0</v>
      </c>
      <c r="F15" s="5">
        <v>1.2</v>
      </c>
      <c r="G15" s="5">
        <v>7.4</v>
      </c>
      <c r="H15" s="5">
        <v>0.02</v>
      </c>
      <c r="I15" s="5">
        <v>0.8</v>
      </c>
      <c r="J15" s="5">
        <v>6</v>
      </c>
      <c r="K15" s="6">
        <v>0.01</v>
      </c>
      <c r="L15" s="5">
        <v>3.5</v>
      </c>
      <c r="M15" s="5">
        <v>10.7</v>
      </c>
      <c r="N15" s="5">
        <v>3.7</v>
      </c>
      <c r="O15" s="5">
        <v>0.13</v>
      </c>
      <c r="P15" s="7">
        <v>5</v>
      </c>
    </row>
    <row r="16" spans="1:16" ht="18" x14ac:dyDescent="0.3">
      <c r="A16" s="4" t="s">
        <v>38</v>
      </c>
      <c r="B16" s="12" t="s">
        <v>55</v>
      </c>
      <c r="C16" s="5">
        <v>150</v>
      </c>
      <c r="D16" s="18">
        <v>12.7</v>
      </c>
      <c r="E16" s="5">
        <v>18</v>
      </c>
      <c r="F16" s="5">
        <v>3.2</v>
      </c>
      <c r="G16" s="5">
        <v>225.4</v>
      </c>
      <c r="H16" s="5">
        <v>0.06</v>
      </c>
      <c r="I16" s="5">
        <v>0.3</v>
      </c>
      <c r="J16" s="5">
        <v>183</v>
      </c>
      <c r="K16" s="6">
        <v>0.4</v>
      </c>
      <c r="L16" s="5">
        <v>110</v>
      </c>
      <c r="M16" s="5">
        <v>203</v>
      </c>
      <c r="N16" s="5">
        <v>17</v>
      </c>
      <c r="O16" s="5">
        <v>2.1</v>
      </c>
      <c r="P16" s="7">
        <v>7.6</v>
      </c>
    </row>
    <row r="17" spans="1:16" ht="18" x14ac:dyDescent="0.3">
      <c r="A17" s="4" t="s">
        <v>39</v>
      </c>
      <c r="B17" s="4" t="s">
        <v>40</v>
      </c>
      <c r="C17" s="5">
        <v>150</v>
      </c>
      <c r="D17" s="18">
        <v>2.2999999999999998</v>
      </c>
      <c r="E17" s="5">
        <v>0</v>
      </c>
      <c r="F17" s="5">
        <v>33.6</v>
      </c>
      <c r="G17" s="5">
        <v>143.4</v>
      </c>
      <c r="H17" s="5">
        <v>0</v>
      </c>
      <c r="I17" s="6">
        <v>13.5</v>
      </c>
      <c r="J17" s="6">
        <v>4.5</v>
      </c>
      <c r="K17" s="5">
        <v>0.15</v>
      </c>
      <c r="L17" s="5">
        <v>7.5</v>
      </c>
      <c r="M17" s="5">
        <v>33</v>
      </c>
      <c r="N17" s="5">
        <v>0.45</v>
      </c>
      <c r="O17" s="5">
        <v>0.45</v>
      </c>
      <c r="P17" s="7">
        <v>36.99</v>
      </c>
    </row>
    <row r="18" spans="1:16" ht="18" x14ac:dyDescent="0.3">
      <c r="A18" s="4" t="s">
        <v>32</v>
      </c>
      <c r="B18" s="4" t="s">
        <v>33</v>
      </c>
      <c r="C18" s="5">
        <v>200</v>
      </c>
      <c r="D18" s="18">
        <v>0.2</v>
      </c>
      <c r="E18" s="5">
        <v>0</v>
      </c>
      <c r="F18" s="5">
        <v>6.4</v>
      </c>
      <c r="G18" s="5">
        <v>26.8</v>
      </c>
      <c r="H18" s="5">
        <v>0</v>
      </c>
      <c r="I18" s="5">
        <v>0.04</v>
      </c>
      <c r="J18" s="5">
        <v>0.3</v>
      </c>
      <c r="K18" s="6">
        <v>0.01</v>
      </c>
      <c r="L18" s="5">
        <v>4.5</v>
      </c>
      <c r="M18" s="5">
        <v>7.2</v>
      </c>
      <c r="N18" s="5">
        <v>3.8</v>
      </c>
      <c r="O18" s="5">
        <v>0.73</v>
      </c>
      <c r="P18" s="7">
        <v>2.7</v>
      </c>
    </row>
    <row r="19" spans="1:16" ht="18" x14ac:dyDescent="0.3">
      <c r="A19" s="4" t="s">
        <v>26</v>
      </c>
      <c r="B19" s="4" t="s">
        <v>27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>
        <v>0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4" t="s">
        <v>26</v>
      </c>
      <c r="B20" s="4" t="s">
        <v>28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</v>
      </c>
      <c r="I20" s="5">
        <v>0.1</v>
      </c>
      <c r="J20" s="5">
        <v>0</v>
      </c>
      <c r="K20" s="5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29" t="s">
        <v>16</v>
      </c>
      <c r="B21" s="29"/>
      <c r="C21" s="23"/>
      <c r="D21" s="8">
        <f t="shared" ref="D21:P21" si="0">SUM(D15:D20)</f>
        <v>20.899999999999995</v>
      </c>
      <c r="E21" s="8">
        <f t="shared" si="0"/>
        <v>18.7</v>
      </c>
      <c r="F21" s="8">
        <f t="shared" si="0"/>
        <v>74.900000000000006</v>
      </c>
      <c r="G21" s="8">
        <f t="shared" si="0"/>
        <v>551.20000000000005</v>
      </c>
      <c r="H21" s="8">
        <f t="shared" si="0"/>
        <v>0.36</v>
      </c>
      <c r="I21" s="8">
        <f t="shared" si="0"/>
        <v>14.829999999999998</v>
      </c>
      <c r="J21" s="8">
        <f t="shared" si="0"/>
        <v>193.8</v>
      </c>
      <c r="K21" s="8">
        <f t="shared" si="0"/>
        <v>0.81</v>
      </c>
      <c r="L21" s="8">
        <f t="shared" si="0"/>
        <v>200</v>
      </c>
      <c r="M21" s="8">
        <f t="shared" si="0"/>
        <v>343.2</v>
      </c>
      <c r="N21" s="8">
        <f t="shared" si="0"/>
        <v>53.4</v>
      </c>
      <c r="O21" s="8">
        <f t="shared" si="0"/>
        <v>5.73</v>
      </c>
      <c r="P21" s="9">
        <f t="shared" si="0"/>
        <v>60.000000000000007</v>
      </c>
    </row>
    <row r="22" spans="1:16" ht="18" x14ac:dyDescent="0.3">
      <c r="A22" s="27" t="s">
        <v>17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8" x14ac:dyDescent="0.3">
      <c r="A23" s="4" t="s">
        <v>29</v>
      </c>
      <c r="B23" s="4" t="s">
        <v>41</v>
      </c>
      <c r="C23" s="5">
        <v>60</v>
      </c>
      <c r="D23" s="18">
        <v>0.9</v>
      </c>
      <c r="E23" s="5">
        <v>0.1</v>
      </c>
      <c r="F23" s="5">
        <v>5.2</v>
      </c>
      <c r="G23" s="5">
        <v>25.2</v>
      </c>
      <c r="H23" s="5">
        <v>0.01</v>
      </c>
      <c r="I23" s="5">
        <v>2.67</v>
      </c>
      <c r="J23" s="5">
        <v>0.78</v>
      </c>
      <c r="K23" s="5">
        <v>0.02</v>
      </c>
      <c r="L23" s="5">
        <v>21</v>
      </c>
      <c r="M23" s="5">
        <v>24</v>
      </c>
      <c r="N23" s="5">
        <v>13</v>
      </c>
      <c r="O23" s="5">
        <v>0.8</v>
      </c>
      <c r="P23" s="7">
        <v>5</v>
      </c>
    </row>
    <row r="24" spans="1:16" ht="18" x14ac:dyDescent="0.3">
      <c r="A24" s="4" t="s">
        <v>42</v>
      </c>
      <c r="B24" s="4" t="s">
        <v>57</v>
      </c>
      <c r="C24" s="5">
        <v>200</v>
      </c>
      <c r="D24" s="18">
        <v>6.8</v>
      </c>
      <c r="E24" s="5">
        <v>4.5999999999999996</v>
      </c>
      <c r="F24" s="5">
        <v>14.4</v>
      </c>
      <c r="G24" s="5">
        <v>125.9</v>
      </c>
      <c r="H24" s="5">
        <v>0.1</v>
      </c>
      <c r="I24" s="5">
        <v>3.72</v>
      </c>
      <c r="J24" s="5">
        <v>120.8</v>
      </c>
      <c r="K24" s="5">
        <v>0.05</v>
      </c>
      <c r="L24" s="5">
        <v>30.4</v>
      </c>
      <c r="M24" s="5">
        <v>96.2</v>
      </c>
      <c r="N24" s="5">
        <v>26.8</v>
      </c>
      <c r="O24" s="5">
        <v>1.3</v>
      </c>
      <c r="P24" s="7">
        <v>6.86</v>
      </c>
    </row>
    <row r="25" spans="1:16" ht="18" x14ac:dyDescent="0.3">
      <c r="A25" s="4" t="s">
        <v>30</v>
      </c>
      <c r="B25" s="4" t="s">
        <v>31</v>
      </c>
      <c r="C25" s="5">
        <v>150</v>
      </c>
      <c r="D25" s="18">
        <v>3.1</v>
      </c>
      <c r="E25" s="5">
        <v>5.3</v>
      </c>
      <c r="F25" s="5">
        <v>19.8</v>
      </c>
      <c r="G25" s="5">
        <v>139.4</v>
      </c>
      <c r="H25" s="5">
        <v>0.12</v>
      </c>
      <c r="I25" s="5">
        <v>10.199999999999999</v>
      </c>
      <c r="J25" s="5">
        <v>23.8</v>
      </c>
      <c r="K25" s="5">
        <v>0.11</v>
      </c>
      <c r="L25" s="5">
        <v>39</v>
      </c>
      <c r="M25" s="5">
        <v>84</v>
      </c>
      <c r="N25" s="5">
        <v>28</v>
      </c>
      <c r="O25" s="5">
        <v>1.03</v>
      </c>
      <c r="P25" s="7">
        <v>8.1</v>
      </c>
    </row>
    <row r="26" spans="1:16" ht="18" x14ac:dyDescent="0.3">
      <c r="A26" s="4" t="s">
        <v>43</v>
      </c>
      <c r="B26" s="4" t="s">
        <v>44</v>
      </c>
      <c r="C26" s="5">
        <v>80</v>
      </c>
      <c r="D26" s="18">
        <v>13.4</v>
      </c>
      <c r="E26" s="5">
        <v>12.7</v>
      </c>
      <c r="F26" s="5">
        <v>5.3</v>
      </c>
      <c r="G26" s="5">
        <v>189.2</v>
      </c>
      <c r="H26" s="5">
        <v>0.17</v>
      </c>
      <c r="I26" s="5">
        <v>9.93</v>
      </c>
      <c r="J26" s="5">
        <v>3781</v>
      </c>
      <c r="K26" s="5">
        <v>1.33</v>
      </c>
      <c r="L26" s="5">
        <v>31</v>
      </c>
      <c r="M26" s="5">
        <v>221</v>
      </c>
      <c r="N26" s="5">
        <v>14</v>
      </c>
      <c r="O26" s="5">
        <v>4.59</v>
      </c>
      <c r="P26" s="7">
        <v>17</v>
      </c>
    </row>
    <row r="27" spans="1:16" ht="18" x14ac:dyDescent="0.3">
      <c r="A27" s="4" t="s">
        <v>34</v>
      </c>
      <c r="B27" s="4" t="s">
        <v>35</v>
      </c>
      <c r="C27" s="5">
        <v>200</v>
      </c>
      <c r="D27" s="18">
        <v>0.5</v>
      </c>
      <c r="E27" s="5">
        <v>0.2</v>
      </c>
      <c r="F27" s="5">
        <v>19.399999999999999</v>
      </c>
      <c r="G27" s="5">
        <v>81.3</v>
      </c>
      <c r="H27" s="5">
        <v>0</v>
      </c>
      <c r="I27" s="5">
        <v>0.3</v>
      </c>
      <c r="J27" s="5">
        <v>1.5</v>
      </c>
      <c r="K27" s="5">
        <v>0.02</v>
      </c>
      <c r="L27" s="5">
        <v>18</v>
      </c>
      <c r="M27" s="5">
        <v>18</v>
      </c>
      <c r="N27" s="5">
        <v>22</v>
      </c>
      <c r="O27" s="5">
        <v>0.67</v>
      </c>
      <c r="P27" s="7">
        <v>12</v>
      </c>
    </row>
    <row r="28" spans="1:16" ht="18" x14ac:dyDescent="0.3">
      <c r="A28" s="4" t="s">
        <v>26</v>
      </c>
      <c r="B28" s="4" t="s">
        <v>28</v>
      </c>
      <c r="C28" s="5">
        <v>30</v>
      </c>
      <c r="D28" s="18">
        <v>2</v>
      </c>
      <c r="E28" s="5">
        <v>0.4</v>
      </c>
      <c r="F28" s="5">
        <v>10</v>
      </c>
      <c r="G28" s="5">
        <v>51.2</v>
      </c>
      <c r="H28" s="5">
        <v>0.12</v>
      </c>
      <c r="I28" s="5">
        <v>0.12</v>
      </c>
      <c r="J28" s="5">
        <v>0</v>
      </c>
      <c r="K28" s="5">
        <v>0.09</v>
      </c>
      <c r="L28" s="5">
        <v>21.9</v>
      </c>
      <c r="M28" s="5">
        <v>37.5</v>
      </c>
      <c r="N28" s="5">
        <v>12</v>
      </c>
      <c r="O28" s="5">
        <v>0.84</v>
      </c>
      <c r="P28" s="7">
        <v>6.48</v>
      </c>
    </row>
    <row r="29" spans="1:16" ht="18" x14ac:dyDescent="0.3">
      <c r="A29" s="4" t="s">
        <v>26</v>
      </c>
      <c r="B29" s="4" t="s">
        <v>27</v>
      </c>
      <c r="C29" s="5">
        <v>40</v>
      </c>
      <c r="D29" s="18">
        <v>3</v>
      </c>
      <c r="E29" s="5">
        <v>0.3</v>
      </c>
      <c r="F29" s="5">
        <v>19.7</v>
      </c>
      <c r="G29" s="5">
        <v>93.8</v>
      </c>
      <c r="H29" s="5">
        <v>0.16</v>
      </c>
      <c r="I29" s="5">
        <v>0.08</v>
      </c>
      <c r="J29" s="5">
        <v>0</v>
      </c>
      <c r="K29" s="5">
        <v>0.12</v>
      </c>
      <c r="L29" s="5">
        <v>50</v>
      </c>
      <c r="M29" s="5">
        <v>51.6</v>
      </c>
      <c r="N29" s="5">
        <v>16.399999999999999</v>
      </c>
      <c r="O29" s="5">
        <v>1.44</v>
      </c>
      <c r="P29" s="7">
        <v>4.5599999999999996</v>
      </c>
    </row>
    <row r="30" spans="1:16" ht="18" x14ac:dyDescent="0.3">
      <c r="A30" s="29" t="s">
        <v>18</v>
      </c>
      <c r="B30" s="29"/>
      <c r="C30" s="23"/>
      <c r="D30" s="10">
        <f t="shared" ref="D30:P30" si="1">SUM(D23:D29)</f>
        <v>29.700000000000003</v>
      </c>
      <c r="E30" s="10">
        <f t="shared" si="1"/>
        <v>23.599999999999998</v>
      </c>
      <c r="F30" s="10">
        <f t="shared" si="1"/>
        <v>93.8</v>
      </c>
      <c r="G30" s="10">
        <f t="shared" si="1"/>
        <v>706</v>
      </c>
      <c r="H30" s="10">
        <f t="shared" si="1"/>
        <v>0.68</v>
      </c>
      <c r="I30" s="10">
        <f t="shared" si="1"/>
        <v>27.02</v>
      </c>
      <c r="J30" s="10">
        <f t="shared" si="1"/>
        <v>3927.88</v>
      </c>
      <c r="K30" s="10">
        <f t="shared" si="1"/>
        <v>1.7400000000000002</v>
      </c>
      <c r="L30" s="10">
        <f t="shared" si="1"/>
        <v>211.3</v>
      </c>
      <c r="M30" s="10">
        <f t="shared" si="1"/>
        <v>532.29999999999995</v>
      </c>
      <c r="N30" s="10">
        <f t="shared" si="1"/>
        <v>132.19999999999999</v>
      </c>
      <c r="O30" s="10">
        <f t="shared" si="1"/>
        <v>10.67</v>
      </c>
      <c r="P30" s="10">
        <f t="shared" si="1"/>
        <v>60</v>
      </c>
    </row>
    <row r="31" spans="1:16" ht="18" x14ac:dyDescent="0.3">
      <c r="A31" s="28" t="s">
        <v>25</v>
      </c>
      <c r="B31" s="28"/>
      <c r="C31" s="3"/>
      <c r="D31" s="9">
        <f t="shared" ref="D31:P31" si="2">D30+D21</f>
        <v>50.599999999999994</v>
      </c>
      <c r="E31" s="9">
        <f t="shared" si="2"/>
        <v>42.3</v>
      </c>
      <c r="F31" s="9">
        <f t="shared" si="2"/>
        <v>168.7</v>
      </c>
      <c r="G31" s="9">
        <f t="shared" si="2"/>
        <v>1257.2</v>
      </c>
      <c r="H31" s="9">
        <f t="shared" si="2"/>
        <v>1.04</v>
      </c>
      <c r="I31" s="9">
        <f t="shared" si="2"/>
        <v>41.849999999999994</v>
      </c>
      <c r="J31" s="9">
        <f t="shared" si="2"/>
        <v>4121.68</v>
      </c>
      <c r="K31" s="9">
        <f t="shared" si="2"/>
        <v>2.5500000000000003</v>
      </c>
      <c r="L31" s="9">
        <f t="shared" si="2"/>
        <v>411.3</v>
      </c>
      <c r="M31" s="9">
        <f t="shared" si="2"/>
        <v>875.5</v>
      </c>
      <c r="N31" s="9">
        <f t="shared" si="2"/>
        <v>185.6</v>
      </c>
      <c r="O31" s="9">
        <f t="shared" si="2"/>
        <v>16.399999999999999</v>
      </c>
      <c r="P31" s="9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49</v>
      </c>
      <c r="B33" s="25"/>
      <c r="C33" s="3"/>
      <c r="D33" s="11"/>
      <c r="E33" s="15" t="s">
        <v>52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50</v>
      </c>
      <c r="B34" s="25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4" t="s">
        <v>51</v>
      </c>
      <c r="B35" s="25"/>
      <c r="C35" s="3"/>
      <c r="D35" s="11"/>
      <c r="E35" s="15" t="s">
        <v>53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18" x14ac:dyDescent="0.3">
      <c r="A36" s="24" t="s">
        <v>21</v>
      </c>
      <c r="B36" s="25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  <row r="37" spans="1:16" ht="20.2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16.5" customHeigh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</sheetData>
  <mergeCells count="25">
    <mergeCell ref="B1:N1"/>
    <mergeCell ref="A2:B2"/>
    <mergeCell ref="H2:P2"/>
    <mergeCell ref="H5:I5"/>
    <mergeCell ref="A6:P6"/>
    <mergeCell ref="A3:B3"/>
    <mergeCell ref="H3:P3"/>
    <mergeCell ref="H4:P4"/>
    <mergeCell ref="A7:P7"/>
    <mergeCell ref="A9:P9"/>
    <mergeCell ref="B10:B11"/>
    <mergeCell ref="C10:C11"/>
    <mergeCell ref="D10:F10"/>
    <mergeCell ref="G10:G11"/>
    <mergeCell ref="H10:K10"/>
    <mergeCell ref="A22:P22"/>
    <mergeCell ref="A30:B30"/>
    <mergeCell ref="A31:B31"/>
    <mergeCell ref="A37:P38"/>
    <mergeCell ref="L10:O10"/>
    <mergeCell ref="P10:P11"/>
    <mergeCell ref="A12:P12"/>
    <mergeCell ref="A13:P13"/>
    <mergeCell ref="A14:P14"/>
    <mergeCell ref="A21:B21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2024-12-01T10:48:26Z</dcterms:modified>
</cp:coreProperties>
</file>